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20775" windowHeight="11190" activeTab="2"/>
  </bookViews>
  <sheets>
    <sheet name="Общая информация" sheetId="1" r:id="rId1"/>
    <sheet name="Количественные результаты" sheetId="3" r:id="rId2"/>
    <sheet name="Индикаторы" sheetId="4" r:id="rId3"/>
    <sheet name="Результаты.Недостатки.Предложен" sheetId="2" r:id="rId4"/>
  </sheets>
  <calcPr calcId="144525"/>
</workbook>
</file>

<file path=xl/calcChain.xml><?xml version="1.0" encoding="utf-8"?>
<calcChain xmlns="http://schemas.openxmlformats.org/spreadsheetml/2006/main">
  <c r="AF9" i="3" l="1"/>
  <c r="AC9" i="3"/>
  <c r="W9" i="3"/>
  <c r="N9" i="3"/>
  <c r="K9" i="3"/>
  <c r="H9" i="3"/>
  <c r="AF8" i="3"/>
  <c r="AC8" i="3"/>
  <c r="W8" i="3"/>
  <c r="N8" i="3"/>
  <c r="K8" i="3"/>
  <c r="H8" i="3"/>
</calcChain>
</file>

<file path=xl/sharedStrings.xml><?xml version="1.0" encoding="utf-8"?>
<sst xmlns="http://schemas.openxmlformats.org/spreadsheetml/2006/main" count="324" uniqueCount="107">
  <si>
    <t>Cведения о результатах независимой оценки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</si>
  <si>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</si>
  <si>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</si>
  <si>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</si>
  <si>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Общественный совет</t>
  </si>
  <si>
    <t xml:space="preserve">Сфера 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</si>
  <si>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</si>
  <si>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</si>
  <si>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</si>
  <si>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</si>
  <si>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</si>
  <si>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</si>
  <si>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</si>
  <si>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</si>
  <si>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</si>
  <si>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</si>
  <si>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</si>
  <si>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</si>
  <si>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</si>
  <si>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</si>
  <si>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</si>
  <si>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</si>
  <si>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</si>
  <si>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</si>
  <si>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</si>
  <si>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</si>
  <si>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</si>
  <si>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</si>
  <si>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</si>
  <si>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</si>
  <si>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</si>
  <si>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</si>
  <si>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</si>
  <si>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</si>
  <si>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</si>
  <si>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</si>
  <si>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</si>
  <si>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</si>
  <si>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</si>
  <si>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</si>
  <si>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</si>
  <si>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</si>
  <si>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</si>
  <si>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</si>
  <si>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</si>
  <si>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</si>
  <si>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</si>
  <si>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</si>
  <si>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</si>
  <si>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</si>
  <si>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</si>
  <si>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</si>
  <si>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</si>
  <si>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</si>
  <si>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</si>
  <si>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</si>
  <si>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</si>
  <si>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</si>
  <si>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</si>
  <si>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</si>
  <si>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</si>
  <si>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</si>
  <si>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"ТЕТЮШСКАЯ ЦЕНТРАЛИЗОВАННАЯ КЛУБНАЯ СИСТЕМА" ТЕТЮШСКОГО МУНИЦИПАЛЬНОГО РАЙОНА РЕСПУБЛИКИ ТАТАРСТАН, 1638001085</t>
  </si>
  <si>
    <t>280000</t>
  </si>
  <si>
    <t>2000</t>
  </si>
  <si>
    <t>0.07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</si>
  <si>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</si>
  <si>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</si>
  <si>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</si>
  <si>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</si>
  <si>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</si>
  <si>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</si>
  <si>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</si>
  <si>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</si>
  <si>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</si>
  <si>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</si>
  <si>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</si>
  <si>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</si>
  <si>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</si>
  <si>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</si>
  <si>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</si>
  <si>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</si>
  <si>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</si>
  <si>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</si>
  <si>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</si>
  <si>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</si>
  <si>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</si>
  <si>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</si>
  <si>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</si>
  <si>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</si>
  <si>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</si>
  <si>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</si>
  <si>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</si>
  <si>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"ТЕТЮШСКАЯ МЕЖПОСЕЛЕНЧЕСКАЯ БИБЛИОТЕКА" ТЕТЮШСКОГО МУНИЦИПАЛЬНОГО РАЙОНА РЕСПУБЛИКИ ТАТАРСТАН, 1638006421</t>
  </si>
  <si>
    <t>15000</t>
  </si>
  <si>
    <t>1500</t>
  </si>
  <si>
    <t>0.1</t>
  </si>
  <si>
    <t>Файл сформирован 29.11.2022 08:09</t>
  </si>
  <si>
    <t>2022 год</t>
  </si>
  <si>
    <t>019265500005 - Общественный Совет по проведению независимой оценки качества оказания услуг организациями культуры и образования</t>
  </si>
  <si>
    <t>1 - Культура</t>
  </si>
  <si>
    <t>18.10.2022</t>
  </si>
  <si>
    <t>Протокол ОС по НОК</t>
  </si>
  <si>
    <t>2</t>
  </si>
  <si>
    <t>Рейтинг качества работы учреждений культуры Тетюшского муниципального района за 2022 год по результатам проведения Общественным советом Тетюшского муниципального района независимой оценки качества оказания услуг организациями культуры:
1.МБУ «Тетюшская централизованная клубная система» Тетюшского муниципального района Республики Татарстан	-	93,1 балла
2.МБУ «Тетюшская межпоселенческая библиотека» Тетюшского муниципального района	-	90,9 балла</t>
  </si>
  <si>
    <t>Основные недостатки, выявленные в ходе проведения независимой оценки качества оказания услуг МБУ «Тетюшская межпоселенческая библиотека» Тетюшского муниципального района:
Недостаточное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(тифлосурдопереводчика).
Основные недостатки, выявленные в ходе проведения независимой оценки качества оказания услуг МБУ «Тетюшская централизованная клубная система» Тетюшского муниципального района Республики Татарстан:
Недостаточное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 
- оборудование входных групп пандусами/подъемными платформами;
- наличие специально оборудованных санитарно-гигиенических помещений в организации.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</si>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</sst>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b/>
      <sz val="14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2"/>
      <color indexed="8"/>
      <name val="Times New Roman"/>
    </font>
    <font>
      <b/>
      <sz val="12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wrapText="1"/>
    </xf>
    <xf numFmtId="49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0" fontId="8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625" defaultRowHeight="15" customHeight="1" x14ac:dyDescent="0.2"/>
  <cols>
    <col min="1" max="1" width="36.75" customWidth="1" collapsed="1"/>
    <col min="2" max="2" width="43.625" customWidth="1" collapsed="1"/>
    <col min="3" max="3" width="37.5" customWidth="1" collapsed="1"/>
    <col min="4" max="6" width="7.625" customWidth="1" collapsed="1"/>
  </cols>
  <sheetData>
    <row r="1" spans="1:3" ht="14.25" customHeight="1" x14ac:dyDescent="0.2">
      <c r="A1" s="11" t="s">
        <v>0</v>
      </c>
      <c r="B1" s="12"/>
      <c r="C1" s="1"/>
    </row>
    <row r="2" spans="1:3" ht="14.25" customHeight="1" x14ac:dyDescent="0.2">
      <c r="A2" s="2" t="s">
        <v>97</v>
      </c>
      <c r="B2" s="1"/>
      <c r="C2" s="1"/>
    </row>
    <row r="3" spans="1:3" ht="14.25" customHeight="1" x14ac:dyDescent="0.2">
      <c r="A3" s="3" t="s">
        <v>1</v>
      </c>
      <c r="B3" s="1" t="s">
        <v>2</v>
      </c>
      <c r="C3" s="1"/>
    </row>
    <row r="4" spans="1:3" ht="14.25" customHeight="1" x14ac:dyDescent="0.2">
      <c r="A4" s="3" t="s">
        <v>3</v>
      </c>
      <c r="B4" s="1" t="s">
        <v>98</v>
      </c>
      <c r="C4" s="1"/>
    </row>
    <row r="5" spans="1:3" ht="14.25" customHeight="1" x14ac:dyDescent="0.2">
      <c r="A5" s="3" t="s">
        <v>4</v>
      </c>
      <c r="B5" s="1" t="s">
        <v>99</v>
      </c>
      <c r="C5" s="1"/>
    </row>
    <row r="6" spans="1:3" ht="14.25" customHeight="1" x14ac:dyDescent="0.2">
      <c r="A6" s="3" t="s">
        <v>5</v>
      </c>
      <c r="B6" s="1" t="s">
        <v>100</v>
      </c>
      <c r="C6" s="1"/>
    </row>
    <row r="7" spans="1:3" ht="14.25" customHeight="1" x14ac:dyDescent="0.2">
      <c r="A7" s="3" t="s">
        <v>6</v>
      </c>
      <c r="B7" s="1" t="s">
        <v>101</v>
      </c>
      <c r="C7" s="1"/>
    </row>
    <row r="8" spans="1:3" ht="14.25" customHeight="1" x14ac:dyDescent="0.2">
      <c r="A8" s="1"/>
      <c r="B8" s="1"/>
      <c r="C8" s="1"/>
    </row>
    <row r="9" spans="1:3" ht="14.25" customHeight="1" x14ac:dyDescent="0.2">
      <c r="A9" s="13" t="s">
        <v>7</v>
      </c>
      <c r="B9" s="14"/>
      <c r="C9" s="15"/>
    </row>
    <row r="10" spans="1:3" ht="14.25" customHeight="1" x14ac:dyDescent="0.2">
      <c r="A10" s="4" t="s">
        <v>8</v>
      </c>
      <c r="B10" s="4" t="s">
        <v>9</v>
      </c>
      <c r="C10" s="4" t="s">
        <v>10</v>
      </c>
    </row>
    <row r="11" spans="1:3" ht="14.25" customHeight="1" x14ac:dyDescent="0.2">
      <c r="A11" s="5" t="s">
        <v>102</v>
      </c>
      <c r="B11" s="5" t="s">
        <v>101</v>
      </c>
      <c r="C11" s="5" t="s">
        <v>103</v>
      </c>
    </row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1"/>
    <mergeCell ref="A9:C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workbookViewId="0">
      <pane ySplit="7" topLeftCell="A8" activePane="bottomLeft" state="frozen"/>
      <selection pane="bottomLeft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">
      <c r="A1" s="16" t="s">
        <v>17</v>
      </c>
      <c r="B1" s="16"/>
      <c r="C1" s="16"/>
      <c r="D1" s="16"/>
    </row>
    <row r="2" spans="1:53" x14ac:dyDescent="0.2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x14ac:dyDescent="0.2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 x14ac:dyDescent="0.2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 x14ac:dyDescent="0.2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 x14ac:dyDescent="0.2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 x14ac:dyDescent="0.2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 ht="94.5" x14ac:dyDescent="0.25">
      <c r="A8" s="9">
        <v>1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68</v>
      </c>
      <c r="G8" s="10">
        <v>8</v>
      </c>
      <c r="H8" s="10">
        <f>INDEX(Индикаторы!H8:H9,MATCH('Количественные результаты'!F8,Индикаторы!F8:F9,0))</f>
        <v>10</v>
      </c>
      <c r="I8" s="10" t="s">
        <v>70</v>
      </c>
      <c r="J8" s="10">
        <v>8</v>
      </c>
      <c r="K8" s="10">
        <f>INDEX(Индикаторы!K8:K9,MATCH('Количественные результаты'!I8,Индикаторы!I8:I9,0))</f>
        <v>10</v>
      </c>
      <c r="L8" s="10" t="s">
        <v>72</v>
      </c>
      <c r="M8" s="10">
        <v>3</v>
      </c>
      <c r="N8" s="10">
        <f>INDEX(Индикаторы!N8:N10,MATCH('Количественные результаты'!L8,Индикаторы!L8:L10,0))</f>
        <v>30</v>
      </c>
      <c r="O8" s="10" t="s">
        <v>74</v>
      </c>
      <c r="P8" s="10">
        <v>1986</v>
      </c>
      <c r="Q8" s="10">
        <v>2000</v>
      </c>
      <c r="R8" s="10" t="s">
        <v>75</v>
      </c>
      <c r="S8" s="10">
        <v>1987</v>
      </c>
      <c r="T8" s="10">
        <v>2000</v>
      </c>
      <c r="U8" s="10" t="s">
        <v>78</v>
      </c>
      <c r="V8" s="10" t="s">
        <v>67</v>
      </c>
      <c r="W8" s="10">
        <f>INDEX(Индикаторы!W8:W10,MATCH('Количественные результаты'!U8,Индикаторы!U8:U10,0))</f>
        <v>100</v>
      </c>
      <c r="X8" s="10" t="s">
        <v>79</v>
      </c>
      <c r="Y8" s="10">
        <v>1698</v>
      </c>
      <c r="Z8" s="10">
        <v>2000</v>
      </c>
      <c r="AA8" s="10" t="s">
        <v>81</v>
      </c>
      <c r="AB8" s="10">
        <v>3</v>
      </c>
      <c r="AC8" s="10">
        <f>INDEX(Индикаторы!AC8:AC10,MATCH('Количественные результаты'!AA8,Индикаторы!AA8:AA10,0))</f>
        <v>20</v>
      </c>
      <c r="AD8" s="10" t="s">
        <v>85</v>
      </c>
      <c r="AE8" s="10" t="s">
        <v>67</v>
      </c>
      <c r="AF8" s="10">
        <f>INDEX(Индикаторы!AF8:AF10,MATCH('Количественные результаты'!AD8,Индикаторы!AD8:AD10,0))</f>
        <v>100</v>
      </c>
      <c r="AG8" s="10" t="s">
        <v>86</v>
      </c>
      <c r="AH8" s="10">
        <v>100</v>
      </c>
      <c r="AI8" s="10">
        <v>120</v>
      </c>
      <c r="AJ8" s="10" t="s">
        <v>87</v>
      </c>
      <c r="AK8" s="10">
        <v>1998</v>
      </c>
      <c r="AL8" s="10">
        <v>2000</v>
      </c>
      <c r="AM8" s="10" t="s">
        <v>88</v>
      </c>
      <c r="AN8" s="10">
        <v>2000</v>
      </c>
      <c r="AO8" s="10">
        <v>2000</v>
      </c>
      <c r="AP8" s="10" t="s">
        <v>89</v>
      </c>
      <c r="AQ8" s="10">
        <v>1997</v>
      </c>
      <c r="AR8" s="10">
        <v>2000</v>
      </c>
      <c r="AS8" s="10" t="s">
        <v>90</v>
      </c>
      <c r="AT8" s="10">
        <v>1976</v>
      </c>
      <c r="AU8" s="10">
        <v>2000</v>
      </c>
      <c r="AV8" s="10" t="s">
        <v>91</v>
      </c>
      <c r="AW8" s="10">
        <v>1986</v>
      </c>
      <c r="AX8" s="10">
        <v>2000</v>
      </c>
      <c r="AY8" s="10" t="s">
        <v>92</v>
      </c>
      <c r="AZ8" s="10">
        <v>1998</v>
      </c>
      <c r="BA8" s="10">
        <v>2000</v>
      </c>
    </row>
    <row r="9" spans="1:53" ht="94.5" x14ac:dyDescent="0.25">
      <c r="A9" s="9">
        <v>2</v>
      </c>
      <c r="B9" s="9" t="s">
        <v>93</v>
      </c>
      <c r="C9" s="9" t="s">
        <v>94</v>
      </c>
      <c r="D9" s="9" t="s">
        <v>95</v>
      </c>
      <c r="E9" s="9" t="s">
        <v>96</v>
      </c>
      <c r="F9" s="10" t="s">
        <v>68</v>
      </c>
      <c r="G9" s="10">
        <v>10</v>
      </c>
      <c r="H9" s="10">
        <f>INDEX(Индикаторы!H11:H12,MATCH('Количественные результаты'!F9,Индикаторы!F11:F12,0))</f>
        <v>10</v>
      </c>
      <c r="I9" s="10" t="s">
        <v>70</v>
      </c>
      <c r="J9" s="10">
        <v>10</v>
      </c>
      <c r="K9" s="10">
        <f>INDEX(Индикаторы!K11:K12,MATCH('Количественные результаты'!I9,Индикаторы!I11:I12,0))</f>
        <v>10</v>
      </c>
      <c r="L9" s="10" t="s">
        <v>73</v>
      </c>
      <c r="M9" s="10" t="s">
        <v>67</v>
      </c>
      <c r="N9" s="10">
        <f>INDEX(Индикаторы!N11:N13,MATCH('Количественные результаты'!L9,Индикаторы!L11:L13,0))</f>
        <v>100</v>
      </c>
      <c r="O9" s="10" t="s">
        <v>74</v>
      </c>
      <c r="P9" s="10">
        <v>1442</v>
      </c>
      <c r="Q9" s="10">
        <v>1500</v>
      </c>
      <c r="R9" s="10" t="s">
        <v>75</v>
      </c>
      <c r="S9" s="10">
        <v>1442</v>
      </c>
      <c r="T9" s="10">
        <v>1500</v>
      </c>
      <c r="U9" s="10" t="s">
        <v>77</v>
      </c>
      <c r="V9" s="10">
        <v>3</v>
      </c>
      <c r="W9" s="10">
        <f>INDEX(Индикаторы!W11:W13,MATCH('Количественные результаты'!U9,Индикаторы!U11:U13,0))</f>
        <v>20</v>
      </c>
      <c r="X9" s="10" t="s">
        <v>79</v>
      </c>
      <c r="Y9" s="10">
        <v>1498</v>
      </c>
      <c r="Z9" s="10">
        <v>1500</v>
      </c>
      <c r="AA9" s="10" t="s">
        <v>81</v>
      </c>
      <c r="AB9" s="10">
        <v>3</v>
      </c>
      <c r="AC9" s="10">
        <f>INDEX(Индикаторы!AC11:AC13,MATCH('Количественные результаты'!AA9,Индикаторы!AA11:AA13,0))</f>
        <v>20</v>
      </c>
      <c r="AD9" s="10" t="s">
        <v>84</v>
      </c>
      <c r="AE9" s="10">
        <v>4</v>
      </c>
      <c r="AF9" s="10">
        <f>INDEX(Индикаторы!AF11:AF13,MATCH('Количественные результаты'!AD9,Индикаторы!AD11:AD13,0))</f>
        <v>20</v>
      </c>
      <c r="AG9" s="10" t="s">
        <v>86</v>
      </c>
      <c r="AH9" s="10">
        <v>100</v>
      </c>
      <c r="AI9" s="10">
        <v>110</v>
      </c>
      <c r="AJ9" s="10" t="s">
        <v>87</v>
      </c>
      <c r="AK9" s="10">
        <v>1487</v>
      </c>
      <c r="AL9" s="10">
        <v>1500</v>
      </c>
      <c r="AM9" s="10" t="s">
        <v>88</v>
      </c>
      <c r="AN9" s="10">
        <v>1488</v>
      </c>
      <c r="AO9" s="10">
        <v>1500</v>
      </c>
      <c r="AP9" s="10" t="s">
        <v>89</v>
      </c>
      <c r="AQ9" s="10">
        <v>1489</v>
      </c>
      <c r="AR9" s="10">
        <v>1500</v>
      </c>
      <c r="AS9" s="10" t="s">
        <v>90</v>
      </c>
      <c r="AT9" s="10">
        <v>1500</v>
      </c>
      <c r="AU9" s="10">
        <v>1500</v>
      </c>
      <c r="AV9" s="10" t="s">
        <v>91</v>
      </c>
      <c r="AW9" s="10">
        <v>1489</v>
      </c>
      <c r="AX9" s="10">
        <v>1500</v>
      </c>
      <c r="AY9" s="10" t="s">
        <v>92</v>
      </c>
      <c r="AZ9" s="10">
        <v>1499</v>
      </c>
      <c r="BA9" s="10">
        <v>1500</v>
      </c>
    </row>
  </sheetData>
  <mergeCells count="63"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E2:E7"/>
    <mergeCell ref="F6:H6"/>
    <mergeCell ref="G7:H7"/>
    <mergeCell ref="I6:K6"/>
    <mergeCell ref="J7:K7"/>
    <mergeCell ref="F5:K5"/>
    <mergeCell ref="F2:BA2"/>
    <mergeCell ref="A1:D1"/>
    <mergeCell ref="A2:A7"/>
    <mergeCell ref="B2:B7"/>
    <mergeCell ref="C2:C7"/>
    <mergeCell ref="D2:D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3"/>
  <sheetViews>
    <sheetView tabSelected="1" workbookViewId="0">
      <pane ySplit="7" topLeftCell="A8" activePane="bottomLeft" state="frozen"/>
      <selection pane="bottomLeft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2" spans="1:53" ht="15.75" customHeight="1" x14ac:dyDescent="0.2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5.75" customHeight="1" x14ac:dyDescent="0.2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 ht="15.75" customHeight="1" x14ac:dyDescent="0.2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 ht="15.75" customHeight="1" x14ac:dyDescent="0.2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 ht="15.75" customHeight="1" x14ac:dyDescent="0.2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 ht="15.75" customHeight="1" x14ac:dyDescent="0.2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 x14ac:dyDescent="0.25">
      <c r="A8" s="9">
        <v>3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66</v>
      </c>
      <c r="G8" s="10" t="s">
        <v>67</v>
      </c>
      <c r="H8" s="10">
        <v>0</v>
      </c>
      <c r="I8" s="10" t="s">
        <v>69</v>
      </c>
      <c r="J8" s="10" t="s">
        <v>67</v>
      </c>
      <c r="K8" s="10">
        <v>0</v>
      </c>
      <c r="L8" s="10" t="s">
        <v>71</v>
      </c>
      <c r="M8" s="10" t="s">
        <v>67</v>
      </c>
      <c r="N8" s="10">
        <v>0</v>
      </c>
      <c r="O8" s="10" t="s">
        <v>74</v>
      </c>
      <c r="P8" s="10">
        <v>1986</v>
      </c>
      <c r="Q8" s="10">
        <v>2000</v>
      </c>
      <c r="R8" s="10" t="s">
        <v>75</v>
      </c>
      <c r="S8" s="10">
        <v>1987</v>
      </c>
      <c r="T8" s="10">
        <v>2000</v>
      </c>
      <c r="U8" s="10" t="s">
        <v>76</v>
      </c>
      <c r="V8" s="10" t="s">
        <v>67</v>
      </c>
      <c r="W8" s="10">
        <v>0</v>
      </c>
      <c r="X8" s="10" t="s">
        <v>79</v>
      </c>
      <c r="Y8" s="10">
        <v>1698</v>
      </c>
      <c r="Z8" s="10">
        <v>2000</v>
      </c>
      <c r="AA8" s="10" t="s">
        <v>80</v>
      </c>
      <c r="AB8" s="10" t="s">
        <v>67</v>
      </c>
      <c r="AC8" s="10">
        <v>0</v>
      </c>
      <c r="AD8" s="10" t="s">
        <v>83</v>
      </c>
      <c r="AE8" s="10" t="s">
        <v>67</v>
      </c>
      <c r="AF8" s="10">
        <v>0</v>
      </c>
      <c r="AG8" s="10" t="s">
        <v>86</v>
      </c>
      <c r="AH8" s="10">
        <v>100</v>
      </c>
      <c r="AI8" s="10">
        <v>120</v>
      </c>
      <c r="AJ8" s="10" t="s">
        <v>87</v>
      </c>
      <c r="AK8" s="10">
        <v>1998</v>
      </c>
      <c r="AL8" s="10">
        <v>2000</v>
      </c>
      <c r="AM8" s="10" t="s">
        <v>88</v>
      </c>
      <c r="AN8" s="10">
        <v>2000</v>
      </c>
      <c r="AO8" s="10">
        <v>2000</v>
      </c>
      <c r="AP8" s="10" t="s">
        <v>89</v>
      </c>
      <c r="AQ8" s="10">
        <v>1997</v>
      </c>
      <c r="AR8" s="10">
        <v>2000</v>
      </c>
      <c r="AS8" s="10" t="s">
        <v>90</v>
      </c>
      <c r="AT8" s="10">
        <v>1976</v>
      </c>
      <c r="AU8" s="10">
        <v>2000</v>
      </c>
      <c r="AV8" s="10" t="s">
        <v>91</v>
      </c>
      <c r="AW8" s="10">
        <v>1986</v>
      </c>
      <c r="AX8" s="10">
        <v>2000</v>
      </c>
      <c r="AY8" s="10" t="s">
        <v>92</v>
      </c>
      <c r="AZ8" s="10">
        <v>1998</v>
      </c>
      <c r="BA8" s="10">
        <v>2000</v>
      </c>
    </row>
    <row r="9" spans="1:53" x14ac:dyDescent="0.25">
      <c r="A9" s="9">
        <v>3</v>
      </c>
      <c r="B9" s="9" t="s">
        <v>62</v>
      </c>
      <c r="C9" s="9" t="s">
        <v>63</v>
      </c>
      <c r="D9" s="9" t="s">
        <v>64</v>
      </c>
      <c r="E9" s="9" t="s">
        <v>65</v>
      </c>
      <c r="F9" s="10" t="s">
        <v>68</v>
      </c>
      <c r="G9" s="10">
        <v>8</v>
      </c>
      <c r="H9" s="10">
        <v>10</v>
      </c>
      <c r="I9" s="10" t="s">
        <v>70</v>
      </c>
      <c r="J9" s="10">
        <v>8</v>
      </c>
      <c r="K9" s="10">
        <v>10</v>
      </c>
      <c r="L9" s="10" t="s">
        <v>72</v>
      </c>
      <c r="M9" s="10">
        <v>3</v>
      </c>
      <c r="N9" s="10">
        <v>30</v>
      </c>
      <c r="U9" s="10" t="s">
        <v>77</v>
      </c>
      <c r="V9" s="10"/>
      <c r="W9" s="10">
        <v>20</v>
      </c>
      <c r="AA9" s="10" t="s">
        <v>81</v>
      </c>
      <c r="AB9" s="10">
        <v>3</v>
      </c>
      <c r="AC9" s="10">
        <v>20</v>
      </c>
      <c r="AD9" s="10" t="s">
        <v>84</v>
      </c>
      <c r="AE9" s="10"/>
      <c r="AF9" s="10">
        <v>20</v>
      </c>
    </row>
    <row r="10" spans="1:53" x14ac:dyDescent="0.25">
      <c r="A10" s="9">
        <v>3</v>
      </c>
      <c r="B10" s="9" t="s">
        <v>62</v>
      </c>
      <c r="C10" s="9" t="s">
        <v>63</v>
      </c>
      <c r="D10" s="9" t="s">
        <v>64</v>
      </c>
      <c r="E10" s="9" t="s">
        <v>65</v>
      </c>
      <c r="L10" s="10" t="s">
        <v>73</v>
      </c>
      <c r="M10" s="10" t="s">
        <v>67</v>
      </c>
      <c r="N10" s="10">
        <v>100</v>
      </c>
      <c r="U10" s="10" t="s">
        <v>78</v>
      </c>
      <c r="V10" s="10" t="s">
        <v>67</v>
      </c>
      <c r="W10" s="10">
        <v>100</v>
      </c>
      <c r="AA10" s="10" t="s">
        <v>82</v>
      </c>
      <c r="AB10" s="10" t="s">
        <v>67</v>
      </c>
      <c r="AC10" s="10">
        <v>100</v>
      </c>
      <c r="AD10" s="10" t="s">
        <v>85</v>
      </c>
      <c r="AE10" s="10" t="s">
        <v>67</v>
      </c>
      <c r="AF10" s="10">
        <v>100</v>
      </c>
    </row>
    <row r="11" spans="1:53" x14ac:dyDescent="0.25">
      <c r="A11" s="9">
        <v>4</v>
      </c>
      <c r="B11" s="9" t="s">
        <v>93</v>
      </c>
      <c r="C11" s="9" t="s">
        <v>94</v>
      </c>
      <c r="D11" s="9" t="s">
        <v>95</v>
      </c>
      <c r="E11" s="9" t="s">
        <v>96</v>
      </c>
      <c r="F11" s="10" t="s">
        <v>66</v>
      </c>
      <c r="G11" s="10" t="s">
        <v>67</v>
      </c>
      <c r="H11" s="10">
        <v>0</v>
      </c>
      <c r="I11" s="10" t="s">
        <v>69</v>
      </c>
      <c r="J11" s="10" t="s">
        <v>67</v>
      </c>
      <c r="K11" s="10">
        <v>0</v>
      </c>
      <c r="L11" s="10" t="s">
        <v>71</v>
      </c>
      <c r="M11" s="10" t="s">
        <v>67</v>
      </c>
      <c r="N11" s="10">
        <v>0</v>
      </c>
      <c r="O11" s="10" t="s">
        <v>74</v>
      </c>
      <c r="P11" s="10">
        <v>1442</v>
      </c>
      <c r="Q11" s="10">
        <v>1500</v>
      </c>
      <c r="R11" s="10" t="s">
        <v>75</v>
      </c>
      <c r="S11" s="10">
        <v>1442</v>
      </c>
      <c r="T11" s="10">
        <v>1500</v>
      </c>
      <c r="U11" s="10" t="s">
        <v>76</v>
      </c>
      <c r="V11" s="10" t="s">
        <v>67</v>
      </c>
      <c r="W11" s="10">
        <v>0</v>
      </c>
      <c r="X11" s="10" t="s">
        <v>79</v>
      </c>
      <c r="Y11" s="10">
        <v>1498</v>
      </c>
      <c r="Z11" s="10">
        <v>1500</v>
      </c>
      <c r="AA11" s="10" t="s">
        <v>80</v>
      </c>
      <c r="AB11" s="10" t="s">
        <v>67</v>
      </c>
      <c r="AC11" s="10">
        <v>0</v>
      </c>
      <c r="AD11" s="10" t="s">
        <v>83</v>
      </c>
      <c r="AE11" s="10" t="s">
        <v>67</v>
      </c>
      <c r="AF11" s="10">
        <v>0</v>
      </c>
      <c r="AG11" s="10" t="s">
        <v>86</v>
      </c>
      <c r="AH11" s="10">
        <v>100</v>
      </c>
      <c r="AI11" s="10">
        <v>110</v>
      </c>
      <c r="AJ11" s="10" t="s">
        <v>87</v>
      </c>
      <c r="AK11" s="10">
        <v>1487</v>
      </c>
      <c r="AL11" s="10">
        <v>1500</v>
      </c>
      <c r="AM11" s="10" t="s">
        <v>88</v>
      </c>
      <c r="AN11" s="10">
        <v>1488</v>
      </c>
      <c r="AO11" s="10">
        <v>1500</v>
      </c>
      <c r="AP11" s="10" t="s">
        <v>89</v>
      </c>
      <c r="AQ11" s="10">
        <v>1489</v>
      </c>
      <c r="AR11" s="10">
        <v>1500</v>
      </c>
      <c r="AS11" s="10" t="s">
        <v>90</v>
      </c>
      <c r="AT11" s="10">
        <v>1500</v>
      </c>
      <c r="AU11" s="10">
        <v>1500</v>
      </c>
      <c r="AV11" s="10" t="s">
        <v>91</v>
      </c>
      <c r="AW11" s="10">
        <v>1489</v>
      </c>
      <c r="AX11" s="10">
        <v>1500</v>
      </c>
      <c r="AY11" s="10" t="s">
        <v>92</v>
      </c>
      <c r="AZ11" s="10">
        <v>1499</v>
      </c>
      <c r="BA11" s="10">
        <v>1500</v>
      </c>
    </row>
    <row r="12" spans="1:53" x14ac:dyDescent="0.25">
      <c r="A12" s="9">
        <v>4</v>
      </c>
      <c r="B12" s="9" t="s">
        <v>93</v>
      </c>
      <c r="C12" s="9" t="s">
        <v>94</v>
      </c>
      <c r="D12" s="9" t="s">
        <v>95</v>
      </c>
      <c r="E12" s="9" t="s">
        <v>96</v>
      </c>
      <c r="F12" s="10" t="s">
        <v>68</v>
      </c>
      <c r="G12" s="10">
        <v>10</v>
      </c>
      <c r="H12" s="10">
        <v>10</v>
      </c>
      <c r="I12" s="10" t="s">
        <v>70</v>
      </c>
      <c r="J12" s="10">
        <v>10</v>
      </c>
      <c r="K12" s="10">
        <v>10</v>
      </c>
      <c r="L12" s="10" t="s">
        <v>72</v>
      </c>
      <c r="M12" s="10"/>
      <c r="N12" s="10">
        <v>30</v>
      </c>
      <c r="U12" s="10" t="s">
        <v>77</v>
      </c>
      <c r="V12" s="10">
        <v>3</v>
      </c>
      <c r="W12" s="10">
        <v>20</v>
      </c>
      <c r="AA12" s="10" t="s">
        <v>81</v>
      </c>
      <c r="AB12" s="10">
        <v>3</v>
      </c>
      <c r="AC12" s="10">
        <v>20</v>
      </c>
      <c r="AD12" s="10" t="s">
        <v>84</v>
      </c>
      <c r="AE12" s="10">
        <v>4</v>
      </c>
      <c r="AF12" s="10">
        <v>20</v>
      </c>
    </row>
    <row r="13" spans="1:53" x14ac:dyDescent="0.25">
      <c r="A13" s="9">
        <v>4</v>
      </c>
      <c r="B13" s="9" t="s">
        <v>93</v>
      </c>
      <c r="C13" s="9" t="s">
        <v>94</v>
      </c>
      <c r="D13" s="9" t="s">
        <v>95</v>
      </c>
      <c r="E13" s="9" t="s">
        <v>96</v>
      </c>
      <c r="L13" s="10" t="s">
        <v>73</v>
      </c>
      <c r="M13" s="10" t="s">
        <v>67</v>
      </c>
      <c r="N13" s="10">
        <v>100</v>
      </c>
      <c r="U13" s="10" t="s">
        <v>78</v>
      </c>
      <c r="V13" s="10" t="s">
        <v>67</v>
      </c>
      <c r="W13" s="10">
        <v>100</v>
      </c>
      <c r="AA13" s="10" t="s">
        <v>82</v>
      </c>
      <c r="AB13" s="10" t="s">
        <v>67</v>
      </c>
      <c r="AC13" s="10">
        <v>100</v>
      </c>
      <c r="AD13" s="10" t="s">
        <v>85</v>
      </c>
      <c r="AE13" s="10" t="s">
        <v>67</v>
      </c>
      <c r="AF13" s="10">
        <v>100</v>
      </c>
    </row>
  </sheetData>
  <mergeCells count="62">
    <mergeCell ref="F2:BA2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F6:H6"/>
    <mergeCell ref="G7:H7"/>
    <mergeCell ref="I6:K6"/>
    <mergeCell ref="J7:K7"/>
    <mergeCell ref="F5:K5"/>
    <mergeCell ref="A2:A7"/>
    <mergeCell ref="B2:B7"/>
    <mergeCell ref="C2:C7"/>
    <mergeCell ref="D2:D7"/>
    <mergeCell ref="E2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625" defaultRowHeight="15" customHeight="1" x14ac:dyDescent="0.2"/>
  <cols>
    <col min="1" max="1" width="22.375" customWidth="1" collapsed="1"/>
    <col min="2" max="2" width="38.875" customWidth="1" collapsed="1"/>
    <col min="3" max="6" width="7.625" customWidth="1" collapsed="1"/>
  </cols>
  <sheetData>
    <row r="1" spans="1:2" ht="17.25" customHeight="1" x14ac:dyDescent="0.2">
      <c r="A1" s="22" t="s">
        <v>11</v>
      </c>
      <c r="B1" s="15"/>
    </row>
    <row r="2" spans="1:2" ht="66.75" customHeight="1" x14ac:dyDescent="0.2">
      <c r="A2" s="6" t="s">
        <v>12</v>
      </c>
      <c r="B2" s="7" t="s">
        <v>104</v>
      </c>
    </row>
    <row r="3" spans="1:2" ht="14.25" customHeight="1" x14ac:dyDescent="0.2">
      <c r="A3" s="2"/>
      <c r="B3" s="2"/>
    </row>
    <row r="4" spans="1:2" ht="17.25" customHeight="1" x14ac:dyDescent="0.2">
      <c r="A4" s="22" t="s">
        <v>13</v>
      </c>
      <c r="B4" s="15"/>
    </row>
    <row r="5" spans="1:2" ht="57.75" customHeight="1" x14ac:dyDescent="0.2">
      <c r="A5" s="6" t="s">
        <v>14</v>
      </c>
      <c r="B5" s="7" t="s">
        <v>105</v>
      </c>
    </row>
    <row r="6" spans="1:2" ht="14.25" customHeight="1" x14ac:dyDescent="0.2">
      <c r="A6" s="2"/>
      <c r="B6" s="2"/>
    </row>
    <row r="7" spans="1:2" ht="18.75" customHeight="1" x14ac:dyDescent="0.2">
      <c r="A7" s="22" t="s">
        <v>15</v>
      </c>
      <c r="B7" s="15"/>
    </row>
    <row r="8" spans="1:2" ht="61.5" customHeight="1" x14ac:dyDescent="0.2">
      <c r="A8" s="6" t="s">
        <v>16</v>
      </c>
      <c r="B8" s="7" t="s">
        <v>106</v>
      </c>
    </row>
    <row r="9" spans="1:2" ht="14.25" customHeight="1" x14ac:dyDescent="0.2"/>
    <row r="10" spans="1:2" ht="14.25" customHeight="1" x14ac:dyDescent="0.2"/>
    <row r="11" spans="1:2" ht="14.25" customHeight="1" x14ac:dyDescent="0.2"/>
    <row r="12" spans="1:2" ht="14.25" customHeight="1" x14ac:dyDescent="0.2"/>
    <row r="13" spans="1:2" ht="14.25" customHeight="1" x14ac:dyDescent="0.2"/>
    <row r="14" spans="1:2" ht="14.25" customHeight="1" x14ac:dyDescent="0.2"/>
    <row r="15" spans="1:2" ht="14.25" customHeight="1" x14ac:dyDescent="0.2"/>
    <row r="16" spans="1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B1"/>
    <mergeCell ref="A4:B4"/>
    <mergeCell ref="A7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Количественные результаты</vt:lpstr>
      <vt:lpstr>Индикаторы</vt:lpstr>
      <vt:lpstr>Результаты.Недостатки.Предложен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dcterms:created xsi:type="dcterms:W3CDTF">2022-11-29T05:10:40Z</dcterms:created>
  <dcterms:modified xsi:type="dcterms:W3CDTF">2022-11-29T05:10:40Z</dcterms:modified>
</cp:coreProperties>
</file>