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45" windowWidth="15135" windowHeight="8130"/>
  </bookViews>
  <sheets>
    <sheet name="2016" sheetId="1" r:id="rId1"/>
  </sheets>
  <definedNames>
    <definedName name="_xlnm.Print_Area" localSheetId="0">'2016'!$A$1:$D$20</definedName>
  </definedNames>
  <calcPr calcId="125725"/>
</workbook>
</file>

<file path=xl/calcChain.xml><?xml version="1.0" encoding="utf-8"?>
<calcChain xmlns="http://schemas.openxmlformats.org/spreadsheetml/2006/main">
  <c r="C9" i="1"/>
  <c r="C17" l="1"/>
  <c r="C16" s="1"/>
  <c r="C14" l="1"/>
  <c r="C11"/>
  <c r="C7"/>
  <c r="C6" l="1"/>
  <c r="C20" s="1"/>
</calcChain>
</file>

<file path=xl/sharedStrings.xml><?xml version="1.0" encoding="utf-8"?>
<sst xmlns="http://schemas.openxmlformats.org/spreadsheetml/2006/main" count="35" uniqueCount="35">
  <si>
    <t>тыс. рублей</t>
  </si>
  <si>
    <t>Наименование доходов</t>
  </si>
  <si>
    <t xml:space="preserve">код дохода </t>
  </si>
  <si>
    <t>НАЛОГИ НА ПРИБЫЛЬ, ДОХОДЫ</t>
  </si>
  <si>
    <t>Налог на доходы физических лиц</t>
  </si>
  <si>
    <t>НАЛОГИ НА ИМУЩЕСТВО</t>
  </si>
  <si>
    <t xml:space="preserve">Налог на имущество физических лиц </t>
  </si>
  <si>
    <t>Земельный налог</t>
  </si>
  <si>
    <t>НАЛОГИ НА СОВОКУПНЫЙ ДОХОД</t>
  </si>
  <si>
    <t>Единый сельскохозяйственный налог</t>
  </si>
  <si>
    <t>ДОХОДЫ ОТ ИСПОЛЬЗОВАНИЯ ИМУЩЕСТВА, НАХОДЯЩЕГОСЯ В ГОСУДАРСТВЕННОЙ И МУНИЦИПАЛЬНОЙ СОБСТВЕННОСТИ</t>
  </si>
  <si>
    <t>БЕЗВОЗМЕЗДНЫЕ ПОСТУПЛЕНИЯ</t>
  </si>
  <si>
    <t>ВСЕГО ДОХОДОВ</t>
  </si>
  <si>
    <t>НАЛОГОВЫЕ И НЕНАЛОГОВЫЕ ДОХОДЫ</t>
  </si>
  <si>
    <t>1 00 00000 00 0000 000</t>
  </si>
  <si>
    <t xml:space="preserve"> 1 01 00000 00 0000 000</t>
  </si>
  <si>
    <t xml:space="preserve"> 1 01 02000 01 0000 110</t>
  </si>
  <si>
    <t xml:space="preserve"> 1 06 00000 00 0000 000</t>
  </si>
  <si>
    <t>1 06 01000 00 0000 000</t>
  </si>
  <si>
    <t>1 06 06000 00 0000 110</t>
  </si>
  <si>
    <t>1 05 00000 00 0000 000</t>
  </si>
  <si>
    <t xml:space="preserve">1 05 03000 01 0000 110 </t>
  </si>
  <si>
    <t>1 11 00000 00 0000 000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</si>
  <si>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</si>
  <si>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1 11 05000 00 0000 120</t>
  </si>
  <si>
    <t>Безвозмездные поступления от других бюджетов бюджетной системы Российской Федерации</t>
  </si>
  <si>
    <t>2 02 00000 00 0000 000</t>
  </si>
  <si>
    <t>Дотации бюджетам субъектов Российской Федерации и муниципальных образований</t>
  </si>
  <si>
    <t>2 02 01000 00 0000 151</t>
  </si>
  <si>
    <t>Субвенции бюджетам субъектов Российской Федерации и муниципальных образований</t>
  </si>
  <si>
    <t>2 02 03000 00 0000 151</t>
  </si>
  <si>
    <t>2 00 00000 00 0000 000</t>
  </si>
  <si>
    <t xml:space="preserve">   Сумма </t>
  </si>
  <si>
    <t>Прогнозируемые объемы доходов бюджета муниципального образования "город Тетюши"  Тетюшского муниципального района  Республики Татарстан на 2016 год</t>
  </si>
  <si>
    <t>Приложение № 2 к Решению Совета муниципального образования "город Тетюши" № _______ __________</t>
  </si>
</sst>
</file>

<file path=xl/styles.xml><?xml version="1.0" encoding="utf-8"?>
<styleSheet xmlns="http://schemas.openxmlformats.org/spreadsheetml/2006/main">
  <numFmts count="2">
    <numFmt numFmtId="164" formatCode="0.0"/>
    <numFmt numFmtId="165" formatCode="0.000"/>
  </numFmts>
  <fonts count="8">
    <font>
      <sz val="10"/>
      <name val="Arial Cyr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 Cyr"/>
      <charset val="204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2" fillId="0" borderId="0" xfId="0" applyFont="1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0" fontId="5" fillId="0" borderId="0" xfId="0" applyFont="1"/>
    <xf numFmtId="0" fontId="0" fillId="0" borderId="0" xfId="0" applyFont="1"/>
    <xf numFmtId="0" fontId="6" fillId="0" borderId="1" xfId="0" applyFont="1" applyBorder="1" applyAlignment="1">
      <alignment wrapText="1"/>
    </xf>
    <xf numFmtId="0" fontId="6" fillId="0" borderId="1" xfId="0" applyFont="1" applyBorder="1" applyAlignment="1">
      <alignment horizontal="justify"/>
    </xf>
    <xf numFmtId="164" fontId="3" fillId="0" borderId="1" xfId="0" applyNumberFormat="1" applyFont="1" applyBorder="1" applyAlignment="1">
      <alignment vertical="center"/>
    </xf>
    <xf numFmtId="164" fontId="3" fillId="0" borderId="1" xfId="0" applyNumberFormat="1" applyFont="1" applyBorder="1" applyAlignment="1">
      <alignment horizontal="right" vertical="center"/>
    </xf>
    <xf numFmtId="0" fontId="4" fillId="0" borderId="0" xfId="0" applyFont="1" applyBorder="1" applyAlignment="1">
      <alignment vertical="center"/>
    </xf>
    <xf numFmtId="164" fontId="6" fillId="0" borderId="1" xfId="0" applyNumberFormat="1" applyFont="1" applyBorder="1" applyAlignment="1">
      <alignment horizontal="right" vertical="center"/>
    </xf>
    <xf numFmtId="0" fontId="4" fillId="0" borderId="0" xfId="0" applyFont="1" applyAlignment="1">
      <alignment vertical="center"/>
    </xf>
    <xf numFmtId="0" fontId="2" fillId="0" borderId="0" xfId="0" applyFont="1" applyBorder="1" applyAlignment="1">
      <alignment vertical="center"/>
    </xf>
    <xf numFmtId="2" fontId="6" fillId="0" borderId="1" xfId="0" applyNumberFormat="1" applyFont="1" applyBorder="1" applyAlignment="1">
      <alignment horizontal="right" vertical="center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3" fillId="0" borderId="1" xfId="0" applyFont="1" applyFill="1" applyBorder="1" applyAlignment="1">
      <alignment vertical="center"/>
    </xf>
    <xf numFmtId="0" fontId="6" fillId="0" borderId="1" xfId="0" applyFont="1" applyBorder="1" applyAlignment="1">
      <alignment vertical="center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/>
    <xf numFmtId="0" fontId="4" fillId="0" borderId="0" xfId="0" applyFont="1" applyBorder="1"/>
    <xf numFmtId="0" fontId="6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165" fontId="3" fillId="0" borderId="1" xfId="0" applyNumberFormat="1" applyFont="1" applyBorder="1" applyAlignment="1">
      <alignment horizontal="right" vertical="center"/>
    </xf>
    <xf numFmtId="165" fontId="6" fillId="0" borderId="1" xfId="0" applyNumberFormat="1" applyFont="1" applyBorder="1" applyAlignment="1">
      <alignment horizontal="right" vertical="center"/>
    </xf>
    <xf numFmtId="165" fontId="3" fillId="0" borderId="1" xfId="0" applyNumberFormat="1" applyFont="1" applyBorder="1" applyAlignment="1">
      <alignment horizontal="right"/>
    </xf>
    <xf numFmtId="0" fontId="3" fillId="0" borderId="0" xfId="0" applyFont="1" applyAlignment="1">
      <alignment horizontal="right" vertical="center" wrapText="1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E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21"/>
  <sheetViews>
    <sheetView tabSelected="1" view="pageBreakPreview" zoomScale="90" zoomScaleSheetLayoutView="90" workbookViewId="0">
      <selection activeCell="A3" sqref="A3:C3"/>
    </sheetView>
  </sheetViews>
  <sheetFormatPr defaultRowHeight="12.75"/>
  <cols>
    <col min="1" max="1" width="57.42578125" customWidth="1"/>
    <col min="2" max="2" width="24.42578125" customWidth="1"/>
    <col min="3" max="3" width="12.5703125" customWidth="1"/>
    <col min="4" max="4" width="4.28515625" hidden="1" customWidth="1"/>
  </cols>
  <sheetData>
    <row r="1" spans="1:4" ht="52.5" customHeight="1">
      <c r="A1" s="2"/>
      <c r="B1" s="32" t="s">
        <v>34</v>
      </c>
      <c r="C1" s="32"/>
      <c r="D1" s="27"/>
    </row>
    <row r="2" spans="1:4" ht="27.75" customHeight="1">
      <c r="A2" s="2"/>
      <c r="B2" s="31"/>
      <c r="C2" s="31"/>
      <c r="D2" s="26"/>
    </row>
    <row r="3" spans="1:4" ht="76.5" customHeight="1">
      <c r="A3" s="33" t="s">
        <v>33</v>
      </c>
      <c r="B3" s="33"/>
      <c r="C3" s="33"/>
      <c r="D3" s="3"/>
    </row>
    <row r="4" spans="1:4" ht="15.75">
      <c r="A4" s="17"/>
      <c r="B4" s="18"/>
      <c r="C4" s="17" t="s">
        <v>0</v>
      </c>
      <c r="D4" s="3"/>
    </row>
    <row r="5" spans="1:4" ht="15.75">
      <c r="A5" s="4" t="s">
        <v>1</v>
      </c>
      <c r="B5" s="5" t="s">
        <v>2</v>
      </c>
      <c r="C5" s="5" t="s">
        <v>32</v>
      </c>
      <c r="D5" s="3"/>
    </row>
    <row r="6" spans="1:4" ht="15.75">
      <c r="A6" s="19" t="s">
        <v>13</v>
      </c>
      <c r="B6" s="25" t="s">
        <v>14</v>
      </c>
      <c r="C6" s="10">
        <f>C7+C9+C11+C14</f>
        <v>24769.3</v>
      </c>
      <c r="D6" s="3"/>
    </row>
    <row r="7" spans="1:4" ht="15.75">
      <c r="A7" s="19" t="s">
        <v>3</v>
      </c>
      <c r="B7" s="25" t="s">
        <v>15</v>
      </c>
      <c r="C7" s="11">
        <f>C8</f>
        <v>8861.2999999999993</v>
      </c>
      <c r="D7" s="12"/>
    </row>
    <row r="8" spans="1:4" ht="15.75">
      <c r="A8" s="20" t="s">
        <v>4</v>
      </c>
      <c r="B8" s="24" t="s">
        <v>16</v>
      </c>
      <c r="C8" s="13">
        <v>8861.2999999999993</v>
      </c>
      <c r="D8" s="3"/>
    </row>
    <row r="9" spans="1:4" ht="15.75">
      <c r="A9" s="21" t="s">
        <v>8</v>
      </c>
      <c r="B9" s="25" t="s">
        <v>20</v>
      </c>
      <c r="C9" s="11">
        <f>C10</f>
        <v>74</v>
      </c>
      <c r="D9" s="3"/>
    </row>
    <row r="10" spans="1:4" ht="15.75">
      <c r="A10" s="20" t="s">
        <v>9</v>
      </c>
      <c r="B10" s="24" t="s">
        <v>21</v>
      </c>
      <c r="C10" s="13">
        <v>74</v>
      </c>
      <c r="D10" s="3"/>
    </row>
    <row r="11" spans="1:4" ht="15.75">
      <c r="A11" s="5" t="s">
        <v>5</v>
      </c>
      <c r="B11" s="25" t="s">
        <v>17</v>
      </c>
      <c r="C11" s="11">
        <f>C12+C13</f>
        <v>14927</v>
      </c>
      <c r="D11" s="14"/>
    </row>
    <row r="12" spans="1:4" ht="15.75">
      <c r="A12" s="20" t="s">
        <v>6</v>
      </c>
      <c r="B12" s="24" t="s">
        <v>18</v>
      </c>
      <c r="C12" s="13">
        <v>1621</v>
      </c>
      <c r="D12" s="3"/>
    </row>
    <row r="13" spans="1:4" s="7" customFormat="1" ht="15.75">
      <c r="A13" s="20" t="s">
        <v>7</v>
      </c>
      <c r="B13" s="24" t="s">
        <v>19</v>
      </c>
      <c r="C13" s="13">
        <v>13306</v>
      </c>
      <c r="D13" s="15"/>
    </row>
    <row r="14" spans="1:4" ht="47.25">
      <c r="A14" s="21" t="s">
        <v>10</v>
      </c>
      <c r="B14" s="25" t="s">
        <v>22</v>
      </c>
      <c r="C14" s="11">
        <f>C15</f>
        <v>907</v>
      </c>
      <c r="D14" s="12"/>
    </row>
    <row r="15" spans="1:4" ht="96.75" customHeight="1">
      <c r="A15" s="8" t="s">
        <v>23</v>
      </c>
      <c r="B15" s="24" t="s">
        <v>24</v>
      </c>
      <c r="C15" s="13">
        <v>907</v>
      </c>
      <c r="D15" s="15"/>
    </row>
    <row r="16" spans="1:4" ht="15.75">
      <c r="A16" s="5" t="s">
        <v>11</v>
      </c>
      <c r="B16" s="25" t="s">
        <v>31</v>
      </c>
      <c r="C16" s="28">
        <f>C17</f>
        <v>872.9</v>
      </c>
      <c r="D16" s="15"/>
    </row>
    <row r="17" spans="1:4" ht="31.5">
      <c r="A17" s="8" t="s">
        <v>25</v>
      </c>
      <c r="B17" s="24" t="s">
        <v>26</v>
      </c>
      <c r="C17" s="16">
        <f>C18+C19</f>
        <v>872.9</v>
      </c>
      <c r="D17" s="12"/>
    </row>
    <row r="18" spans="1:4" ht="31.5">
      <c r="A18" s="9" t="s">
        <v>27</v>
      </c>
      <c r="B18" s="24" t="s">
        <v>28</v>
      </c>
      <c r="C18" s="16">
        <v>872.9</v>
      </c>
      <c r="D18" s="15"/>
    </row>
    <row r="19" spans="1:4" ht="31.5">
      <c r="A19" s="8" t="s">
        <v>29</v>
      </c>
      <c r="B19" s="24" t="s">
        <v>30</v>
      </c>
      <c r="C19" s="29">
        <v>0</v>
      </c>
      <c r="D19" s="15"/>
    </row>
    <row r="20" spans="1:4" s="6" customFormat="1" ht="21" customHeight="1">
      <c r="A20" s="22" t="s">
        <v>12</v>
      </c>
      <c r="B20" s="25"/>
      <c r="C20" s="30">
        <f>C6+C16</f>
        <v>25642.2</v>
      </c>
      <c r="D20" s="23"/>
    </row>
    <row r="21" spans="1:4">
      <c r="A21" s="1"/>
      <c r="B21" s="1"/>
      <c r="C21" s="1"/>
      <c r="D21" s="1"/>
    </row>
  </sheetData>
  <mergeCells count="3">
    <mergeCell ref="A3:C3"/>
    <mergeCell ref="B2:C2"/>
    <mergeCell ref="B1:C1"/>
  </mergeCells>
  <pageMargins left="0.74803149606299213" right="0.74803149606299213" top="0.98425196850393704" bottom="0.98425196850393704" header="0.51181102362204722" footer="0.51181102362204722"/>
  <pageSetup paperSize="9" scale="91" orientation="portrait" r:id="rId1"/>
  <headerFooter alignWithMargins="0"/>
  <colBreaks count="1" manualBreakCount="1">
    <brk id="3" max="1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2016</vt:lpstr>
      <vt:lpstr>'2016'!Область_печати</vt:lpstr>
    </vt:vector>
  </TitlesOfParts>
  <Company>Grizli777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Your User Name</dc:creator>
  <cp:lastModifiedBy>Customer</cp:lastModifiedBy>
  <cp:lastPrinted>2015-11-23T05:55:04Z</cp:lastPrinted>
  <dcterms:created xsi:type="dcterms:W3CDTF">2010-11-15T12:01:12Z</dcterms:created>
  <dcterms:modified xsi:type="dcterms:W3CDTF">2015-11-23T05:55:08Z</dcterms:modified>
</cp:coreProperties>
</file>